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chamberstx.sharepoint.com/sites/Auditor/Shared Documents/General/Leslie/Transparency STARS/Public Pension/2024/"/>
    </mc:Choice>
  </mc:AlternateContent>
  <xr:revisionPtr revIDLastSave="27" documentId="8_{9A388CF6-52BB-437E-A858-EFBE86AF7A5F}" xr6:coauthVersionLast="47" xr6:coauthVersionMax="47" xr10:uidLastSave="{E0ECA659-60FB-4D6B-AEB1-4EFB106A4B16}"/>
  <bookViews>
    <workbookView xWindow="-25215" yWindow="1665" windowWidth="21600" windowHeight="11235" xr2:uid="{00000000-000D-0000-FFFF-FFFF00000000}"/>
  </bookViews>
  <sheets>
    <sheet name="Asset investments" sheetId="1" r:id="rId1"/>
    <sheet name="ADC" sheetId="2" r:id="rId2"/>
    <sheet name="Historical 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D6" i="2"/>
  <c r="E6" i="2"/>
  <c r="F6" i="2"/>
  <c r="B6" i="2" l="1"/>
</calcChain>
</file>

<file path=xl/sharedStrings.xml><?xml version="1.0" encoding="utf-8"?>
<sst xmlns="http://schemas.openxmlformats.org/spreadsheetml/2006/main" count="27" uniqueCount="27">
  <si>
    <t>Asset Class</t>
  </si>
  <si>
    <t>U.S. Equities</t>
  </si>
  <si>
    <t>Private Equity</t>
  </si>
  <si>
    <t>Int'l Equities- Emerging Markets</t>
  </si>
  <si>
    <t>Int'l Equities- Developed Markets</t>
  </si>
  <si>
    <t>Investment- Grade Bonds</t>
  </si>
  <si>
    <t>Direct Lending</t>
  </si>
  <si>
    <t>Distressed Debt</t>
  </si>
  <si>
    <t>REIT Equities</t>
  </si>
  <si>
    <t>Master Limited Partnerships (MLPs)</t>
  </si>
  <si>
    <t>Private Real Estate Partnerships</t>
  </si>
  <si>
    <t>Hedge Funds</t>
  </si>
  <si>
    <t>Target %</t>
  </si>
  <si>
    <t>Long-Term Expected Real Rate of Return (Geometric)</t>
  </si>
  <si>
    <t>Employee</t>
  </si>
  <si>
    <t>Employer</t>
  </si>
  <si>
    <t>Total Required Contributions</t>
  </si>
  <si>
    <t>Actuarilly Determined Contributions</t>
  </si>
  <si>
    <t>(as a % of pay)</t>
  </si>
  <si>
    <t>1 year</t>
  </si>
  <si>
    <t>3 Year</t>
  </si>
  <si>
    <t>5 Year</t>
  </si>
  <si>
    <t xml:space="preserve">10 Year </t>
  </si>
  <si>
    <t>Strategic Credit</t>
  </si>
  <si>
    <t>Cash Equiuvalents</t>
  </si>
  <si>
    <t>Global Equities</t>
  </si>
  <si>
    <t>* Geometric real rates of return equal the expected return minus the assumed inflation rate of 2.3% per Cliffwater's 2024 capital market assumptions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</si>
</sst>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10" fontId="0" fillId="0" borderId="1" xfId="0" applyNumberFormat="1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10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Investment Results</a:t>
            </a:r>
          </a:p>
        </c:rich>
      </c:tx>
      <c:layout>
        <c:manualLayout>
          <c:xMode val="edge"/>
          <c:yMode val="edge"/>
          <c:x val="0.29594923894950509"/>
          <c:y val="4.96794871794871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848301268504459"/>
          <c:y val="0.15850427350427351"/>
          <c:w val="0.82506900852105214"/>
          <c:h val="0.5671441550575407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  <a:ln>
              <a:solidFill>
                <a:schemeClr val="tx2"/>
              </a:solidFill>
            </a:ln>
            <a:effectLst/>
          </c:spPr>
          <c:invertIfNegative val="0"/>
          <c:cat>
            <c:strRef>
              <c:f>'Historical '!$A$1:$A$4</c:f>
              <c:strCache>
                <c:ptCount val="4"/>
                <c:pt idx="0">
                  <c:v>1 year</c:v>
                </c:pt>
                <c:pt idx="1">
                  <c:v>3 Year</c:v>
                </c:pt>
                <c:pt idx="2">
                  <c:v>5 Year</c:v>
                </c:pt>
                <c:pt idx="3">
                  <c:v>10 Year </c:v>
                </c:pt>
              </c:strCache>
            </c:strRef>
          </c:cat>
          <c:val>
            <c:numRef>
              <c:f>'Historical '!$B$1:$B$4</c:f>
              <c:numCache>
                <c:formatCode>0.00%</c:formatCode>
                <c:ptCount val="4"/>
                <c:pt idx="0">
                  <c:v>0.10299999999999999</c:v>
                </c:pt>
                <c:pt idx="1">
                  <c:v>4.9000000000000002E-2</c:v>
                </c:pt>
                <c:pt idx="2">
                  <c:v>9.1999999999999998E-2</c:v>
                </c:pt>
                <c:pt idx="3">
                  <c:v>8.1000000000000003E-2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B1-46CE-A10C-17AB95DBF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6018552"/>
        <c:axId val="356017896"/>
      </c:barChart>
      <c:catAx>
        <c:axId val="356018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017896"/>
        <c:crosses val="autoZero"/>
        <c:auto val="1"/>
        <c:lblAlgn val="ctr"/>
        <c:lblOffset val="100"/>
        <c:noMultiLvlLbl val="0"/>
      </c:catAx>
      <c:valAx>
        <c:axId val="356017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018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449580</xdr:colOff>
      <xdr:row>7</xdr:row>
      <xdr:rowOff>7620</xdr:rowOff>
    </xdr:from>
    <xdr:to>
      <xdr:col>7</xdr:col>
      <xdr:colOff>15240</xdr:colOff>
      <xdr:row>24</xdr:row>
      <xdr:rowOff>68580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0.36779</cdr:x>
      <cdr:y>0.87436</cdr:y>
    </cdr:from>
    <cdr:to>
      <cdr:x>0.81909</cdr:x>
      <cdr:y>0.96923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09700" y="2598420"/>
          <a:ext cx="1729740" cy="2819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0.2326</cdr:x>
      <cdr:y>0.8774</cdr:y>
    </cdr:from>
    <cdr:to>
      <cdr:x>0.83499</cdr:x>
      <cdr:y>0.97596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891540" y="2781300"/>
          <a:ext cx="2308860" cy="3124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 i="0">
              <a:solidFill>
                <a:schemeClr val="bg1">
                  <a:lumMod val="50000"/>
                </a:schemeClr>
              </a:solidFill>
            </a:rPr>
            <a:t>Net of all Fees as of Dec. 31, 2024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C18"/>
  <sheetViews>
    <sheetView tabSelected="1" workbookViewId="0">
      <selection activeCell="F13" sqref="F13"/>
    </sheetView>
  </sheetViews>
  <sheetFormatPr defaultRowHeight="15" x14ac:dyDescent="0.25"/>
  <cols>
    <col min="1" max="1" width="30.85546875" customWidth="1"/>
    <col min="2" max="2" width="12.28515625" style="1" customWidth="1"/>
    <col min="3" max="3" width="25.140625" customWidth="1"/>
  </cols>
  <sheetData>
    <row r="1" spans="1:3" x14ac:dyDescent="0.25">
      <c r="A1" s="7" t="s">
        <v>0</v>
      </c>
      <c r="B1" s="7" t="s">
        <v>12</v>
      </c>
      <c r="C1" s="8" t="s">
        <v>13</v>
      </c>
    </row>
    <row r="2" spans="1:3" x14ac:dyDescent="0.25">
      <c r="A2" s="7"/>
      <c r="B2" s="7"/>
      <c r="C2" s="8"/>
    </row>
    <row r="3" spans="1:3" x14ac:dyDescent="0.25">
      <c r="A3" s="2" t="s">
        <v>1</v>
      </c>
      <c r="B3" s="3">
        <v>0.115</v>
      </c>
      <c r="C3" s="3">
        <v>6.9500000000000006E-2</v>
      </c>
    </row>
    <row r="4" spans="1:3" x14ac:dyDescent="0.25">
      <c r="A4" s="2" t="s">
        <v>25</v>
      </c>
      <c r="B4" s="3">
        <v>2.5000000000000001E-2</v>
      </c>
      <c r="C4" s="3">
        <v>6.9500000000000006E-2</v>
      </c>
    </row>
    <row r="5" spans="1:3" x14ac:dyDescent="0.25">
      <c r="A5" s="2" t="s">
        <v>4</v>
      </c>
      <c r="B5" s="3">
        <v>0.05</v>
      </c>
      <c r="C5" s="3">
        <v>6.9500000000000006E-2</v>
      </c>
    </row>
    <row r="6" spans="1:3" x14ac:dyDescent="0.25">
      <c r="A6" s="2" t="s">
        <v>3</v>
      </c>
      <c r="B6" s="3">
        <v>0.06</v>
      </c>
      <c r="C6" s="3">
        <v>6.9500000000000006E-2</v>
      </c>
    </row>
    <row r="7" spans="1:3" x14ac:dyDescent="0.25">
      <c r="A7" s="2" t="s">
        <v>5</v>
      </c>
      <c r="B7" s="3">
        <v>0.03</v>
      </c>
      <c r="C7" s="3">
        <v>4.5499999999999999E-2</v>
      </c>
    </row>
    <row r="8" spans="1:3" x14ac:dyDescent="0.25">
      <c r="A8" s="2" t="s">
        <v>23</v>
      </c>
      <c r="B8" s="3">
        <v>0.09</v>
      </c>
      <c r="C8" s="3">
        <v>5.8500000000000003E-2</v>
      </c>
    </row>
    <row r="9" spans="1:3" x14ac:dyDescent="0.25">
      <c r="A9" s="2" t="s">
        <v>6</v>
      </c>
      <c r="B9" s="3">
        <v>0.16</v>
      </c>
      <c r="C9" s="3">
        <v>9.4500000000000001E-2</v>
      </c>
    </row>
    <row r="10" spans="1:3" x14ac:dyDescent="0.25">
      <c r="A10" s="2" t="s">
        <v>7</v>
      </c>
      <c r="B10" s="3">
        <v>0.04</v>
      </c>
      <c r="C10" s="3">
        <v>9.0999999999999998E-2</v>
      </c>
    </row>
    <row r="11" spans="1:3" x14ac:dyDescent="0.25">
      <c r="A11" s="2" t="s">
        <v>8</v>
      </c>
      <c r="B11" s="3">
        <v>0.02</v>
      </c>
      <c r="C11" s="3">
        <v>6.3E-2</v>
      </c>
    </row>
    <row r="12" spans="1:3" x14ac:dyDescent="0.25">
      <c r="A12" s="2" t="s">
        <v>9</v>
      </c>
      <c r="B12" s="3">
        <v>0.02</v>
      </c>
      <c r="C12" s="3">
        <v>7.3999999999999996E-2</v>
      </c>
    </row>
    <row r="13" spans="1:3" x14ac:dyDescent="0.25">
      <c r="A13" s="2" t="s">
        <v>10</v>
      </c>
      <c r="B13" s="3">
        <v>0.06</v>
      </c>
      <c r="C13" s="3">
        <v>7.9000000000000001E-2</v>
      </c>
    </row>
    <row r="14" spans="1:3" x14ac:dyDescent="0.25">
      <c r="A14" s="2" t="s">
        <v>2</v>
      </c>
      <c r="B14" s="3">
        <v>0.25</v>
      </c>
      <c r="C14" s="3">
        <v>9.9500000000000005E-2</v>
      </c>
    </row>
    <row r="15" spans="1:3" x14ac:dyDescent="0.25">
      <c r="A15" s="2" t="s">
        <v>11</v>
      </c>
      <c r="B15" s="3">
        <v>0.06</v>
      </c>
      <c r="C15" s="3">
        <v>5.45E-2</v>
      </c>
    </row>
    <row r="16" spans="1:3" x14ac:dyDescent="0.25">
      <c r="A16" s="2" t="s">
        <v>24</v>
      </c>
      <c r="B16" s="3">
        <v>0.02</v>
      </c>
      <c r="C16" s="3">
        <v>2.8000000000000001E-2</v>
      </c>
    </row>
    <row r="17" spans="1:3" ht="15" customHeight="1" x14ac:dyDescent="0.25">
      <c r="A17" s="9" t="s">
        <v>26</v>
      </c>
      <c r="B17" s="10"/>
      <c r="C17" s="11"/>
    </row>
    <row r="18" spans="1:3" x14ac:dyDescent="0.25">
      <c r="A18" s="12"/>
      <c r="B18" s="13"/>
      <c r="C18" s="14"/>
    </row>
  </sheetData>
  <mergeCells count="4">
    <mergeCell ref="A1:A2"/>
    <mergeCell ref="B1:B2"/>
    <mergeCell ref="C1:C2"/>
    <mergeCell ref="A17:C18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F7"/>
  <sheetViews>
    <sheetView workbookViewId="0">
      <selection activeCell="C14" sqref="C14"/>
    </sheetView>
  </sheetViews>
  <sheetFormatPr defaultRowHeight="15" x14ac:dyDescent="0.25"/>
  <cols>
    <col min="1" max="1" width="25.85546875" customWidth="1"/>
    <col min="2" max="2" width="10.7109375" customWidth="1"/>
    <col min="3" max="3" width="8.85546875" customWidth="1"/>
    <col min="4" max="6" width="8.85546875" style="1"/>
  </cols>
  <sheetData>
    <row r="1" spans="1:6" x14ac:dyDescent="0.25">
      <c r="A1" s="15" t="s">
        <v>17</v>
      </c>
      <c r="B1" s="15"/>
      <c r="C1" s="15"/>
      <c r="D1" s="15"/>
      <c r="E1" s="15"/>
      <c r="F1" s="15"/>
    </row>
    <row r="2" spans="1:6" x14ac:dyDescent="0.25">
      <c r="A2" s="15" t="s">
        <v>18</v>
      </c>
      <c r="B2" s="15"/>
      <c r="C2" s="15"/>
      <c r="D2" s="15"/>
      <c r="E2" s="15"/>
      <c r="F2" s="15"/>
    </row>
    <row r="3" spans="1:6" x14ac:dyDescent="0.25">
      <c r="A3" s="2"/>
      <c r="B3" s="5">
        <v>2024</v>
      </c>
      <c r="C3" s="5">
        <v>2023</v>
      </c>
      <c r="D3" s="5">
        <v>2022</v>
      </c>
      <c r="E3" s="5">
        <v>2021</v>
      </c>
      <c r="F3" s="5">
        <v>2020</v>
      </c>
    </row>
    <row r="4" spans="1:6" x14ac:dyDescent="0.25">
      <c r="A4" s="5" t="s">
        <v>14</v>
      </c>
      <c r="B4" s="3">
        <v>7.0000000000000007E-2</v>
      </c>
      <c r="C4" s="3">
        <v>7.0000000000000007E-2</v>
      </c>
      <c r="D4" s="3">
        <v>7.0000000000000007E-2</v>
      </c>
      <c r="E4" s="3">
        <v>7.0000000000000007E-2</v>
      </c>
      <c r="F4" s="3">
        <v>7.0000000000000007E-2</v>
      </c>
    </row>
    <row r="5" spans="1:6" x14ac:dyDescent="0.25">
      <c r="A5" s="5" t="s">
        <v>15</v>
      </c>
      <c r="B5" s="3">
        <v>0.14219999999999999</v>
      </c>
      <c r="C5" s="3">
        <v>0.14219999999999999</v>
      </c>
      <c r="D5" s="3">
        <v>0.14219999999999999</v>
      </c>
      <c r="E5" s="3">
        <v>0.14219999999999999</v>
      </c>
      <c r="F5" s="3">
        <v>0.14219999999999999</v>
      </c>
    </row>
    <row r="6" spans="1:6" x14ac:dyDescent="0.25">
      <c r="A6" s="5" t="s">
        <v>16</v>
      </c>
      <c r="B6" s="3">
        <f>B4+B5</f>
        <v>0.2122</v>
      </c>
      <c r="C6" s="3">
        <f>C4+C5</f>
        <v>0.2122</v>
      </c>
      <c r="D6" s="3">
        <f>D4+D5</f>
        <v>0.2122</v>
      </c>
      <c r="E6" s="3">
        <f>SUM(E4:E5)</f>
        <v>0.2122</v>
      </c>
      <c r="F6" s="3">
        <f>SUM(F4:F5)</f>
        <v>0.2122</v>
      </c>
    </row>
    <row r="7" spans="1:6" x14ac:dyDescent="0.25">
      <c r="A7" s="4"/>
      <c r="B7" s="4"/>
      <c r="C7" s="4"/>
    </row>
  </sheetData>
  <mergeCells count="2">
    <mergeCell ref="A1:F1"/>
    <mergeCell ref="A2:F2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4"/>
  <sheetViews>
    <sheetView topLeftCell="A7" workbookViewId="0">
      <selection activeCell="B5" sqref="B5"/>
    </sheetView>
  </sheetViews>
  <sheetFormatPr defaultRowHeight="15" x14ac:dyDescent="0.25"/>
  <sheetData>
    <row r="1" spans="1:2" x14ac:dyDescent="0.25">
      <c r="A1" t="s">
        <v>19</v>
      </c>
      <c r="B1" s="6">
        <v>0.10299999999999999</v>
      </c>
    </row>
    <row r="2" spans="1:2" x14ac:dyDescent="0.25">
      <c r="A2" t="s">
        <v>20</v>
      </c>
      <c r="B2" s="6">
        <v>4.9000000000000002E-2</v>
      </c>
    </row>
    <row r="3" spans="1:2" x14ac:dyDescent="0.25">
      <c r="A3" t="s">
        <v>21</v>
      </c>
      <c r="B3" s="6">
        <v>9.1999999999999998E-2</v>
      </c>
    </row>
    <row r="4" spans="1:2" x14ac:dyDescent="0.25">
      <c r="A4" t="s">
        <v>22</v>
      </c>
      <c r="B4" s="6">
        <v>8.1000000000000003E-2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6C590D6B5CDA4EAD8125EBDD941A20" ma:contentTypeVersion="14" ma:contentTypeDescription="Create a new document." ma:contentTypeScope="" ma:versionID="d67392e0dc47b80ed2956b0b8f8cd3d5">
  <xsd:schema xmlns:xsd="http://www.w3.org/2001/XMLSchema" xmlns:xs="http://www.w3.org/2001/XMLSchema" xmlns:p="http://schemas.microsoft.com/office/2006/metadata/properties" xmlns:ns2="81f1a5cd-3b51-4874-b074-2e0c634c1e8e" xmlns:ns3="5903faa1-a010-44cb-8dd8-ef522082718f" targetNamespace="http://schemas.microsoft.com/office/2006/metadata/properties" ma:root="true" ma:fieldsID="d5dcaabc92f0f000d39b1b13a72641e8" ns2:_="" ns3:_="">
    <xsd:import namespace="81f1a5cd-3b51-4874-b074-2e0c634c1e8e"/>
    <xsd:import namespace="5903faa1-a010-44cb-8dd8-ef52208271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f1a5cd-3b51-4874-b074-2e0c634c1e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94a53c7-bf4d-4543-b4f5-12f1243c48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03faa1-a010-44cb-8dd8-ef522082718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a4a4b8f-e52c-4725-bdf3-d8669ac7bba8}" ma:internalName="TaxCatchAll" ma:showField="CatchAllData" ma:web="5903faa1-a010-44cb-8dd8-ef52208271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1f1a5cd-3b51-4874-b074-2e0c634c1e8e">
      <Terms xmlns="http://schemas.microsoft.com/office/infopath/2007/PartnerControls"/>
    </lcf76f155ced4ddcb4097134ff3c332f>
    <TaxCatchAll xmlns="5903faa1-a010-44cb-8dd8-ef522082718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102F57-F39D-4215-A6DE-F486441329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f1a5cd-3b51-4874-b074-2e0c634c1e8e"/>
    <ds:schemaRef ds:uri="5903faa1-a010-44cb-8dd8-ef52208271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E2B705-A6C0-4E19-9F97-8B2DDB259846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5903faa1-a010-44cb-8dd8-ef522082718f"/>
    <ds:schemaRef ds:uri="http://schemas.microsoft.com/office/infopath/2007/PartnerControls"/>
    <ds:schemaRef ds:uri="http://purl.org/dc/terms/"/>
    <ds:schemaRef ds:uri="81f1a5cd-3b51-4874-b074-2e0c634c1e8e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0D4CF61-3981-4687-8E37-8915B23662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 investments</vt:lpstr>
      <vt:lpstr>ADC</vt:lpstr>
      <vt:lpstr>Historical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Bess Woody</dc:creator>
  <cp:lastModifiedBy>Leslie Borne</cp:lastModifiedBy>
  <cp:lastPrinted>2017-08-11T18:47:59Z</cp:lastPrinted>
  <dcterms:created xsi:type="dcterms:W3CDTF">2017-06-26T15:27:55Z</dcterms:created>
  <dcterms:modified xsi:type="dcterms:W3CDTF">2025-09-10T15:36:02Z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0x010100206C590D6B5CDA4EAD8125EBDD941A20</vt:lpwstr>
  </property>
  <property fmtid="{D5CDD505-2E9C-101B-9397-08002B2CF9AE}" pid="3" name="MediaServiceImageTags">
    <vt:lpwstr/>
  </property>
</Properties>
</file>